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README" sheetId="1" state="visible" r:id="rId1"/>
    <sheet name="Invoice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&quot;$&quot;#,##0.00;[Red]-&quot;$&quot;#,##0.00"/>
  </numFmts>
  <fonts count="7">
    <font>
      <name val="Calibri"/>
      <family val="2"/>
      <color theme="1"/>
      <sz val="11"/>
      <scheme val="minor"/>
    </font>
    <font>
      <b val="1"/>
      <color rgb="00FFFFFF"/>
      <sz val="20"/>
    </font>
    <font>
      <color rgb="0017202E"/>
      <sz val="12"/>
    </font>
    <font>
      <b val="1"/>
      <color rgb="002B5FE3"/>
    </font>
    <font>
      <b val="1"/>
      <color rgb="00FFFFFF"/>
      <sz val="18"/>
    </font>
    <font/>
    <font>
      <b val="1"/>
    </font>
  </fonts>
  <fills count="5">
    <fill>
      <patternFill/>
    </fill>
    <fill>
      <patternFill patternType="gray125"/>
    </fill>
    <fill>
      <patternFill patternType="solid">
        <fgColor rgb="000E1726"/>
      </patternFill>
    </fill>
    <fill>
      <patternFill patternType="solid">
        <fgColor rgb="00F6F4EF"/>
      </patternFill>
    </fill>
    <fill>
      <patternFill patternType="solid">
        <fgColor rgb="00F1EE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center"/>
    </xf>
    <xf numFmtId="0" fontId="5" fillId="3" borderId="0" pivotButton="0" quotePrefix="0" xfId="0"/>
    <xf numFmtId="0" fontId="0" fillId="0" borderId="0" applyAlignment="1" applyProtection="1" pivotButton="0" quotePrefix="0" xfId="0">
      <alignment horizontal="right"/>
      <protection locked="0" hidden="0"/>
    </xf>
    <xf numFmtId="164" fontId="0" fillId="0" borderId="0" applyAlignment="1" applyProtection="1" pivotButton="0" quotePrefix="0" xfId="0">
      <alignment horizontal="right"/>
      <protection locked="0" hidden="0"/>
    </xf>
    <xf numFmtId="10" fontId="0" fillId="0" borderId="0" applyAlignment="1" applyProtection="1" pivotButton="0" quotePrefix="0" xfId="0">
      <alignment horizontal="right"/>
      <protection locked="0" hidden="0"/>
    </xf>
    <xf numFmtId="0" fontId="0" fillId="0" borderId="0" applyAlignment="1" pivotButton="0" quotePrefix="0" xfId="0">
      <alignment horizontal="right"/>
    </xf>
    <xf numFmtId="0" fontId="6" fillId="4" borderId="0" pivotButton="0" quotePrefix="0" xfId="0"/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84" customWidth="1" min="1" max="1"/>
  </cols>
  <sheetData>
    <row r="1" ht="34" customHeight="1">
      <c r="A1" s="1" t="inlineStr">
        <is>
          <t>Borrower invoice layout</t>
        </is>
      </c>
    </row>
    <row r="3">
      <c r="A3" s="2" t="inlineStr">
        <is>
          <t>A formula-driven monthly invoice structure for private-loan servicing.</t>
        </is>
      </c>
    </row>
    <row r="5">
      <c r="A5" s="3" t="inlineStr">
        <is>
          <t>Sample data — replace with your own.</t>
        </is>
      </c>
    </row>
    <row r="7">
      <c r="A7" s="4" t="inlineStr">
        <is>
          <t>Operational example, not legal, tax, accounting, or regulatory advice. Review against your loan documents before use.</t>
        </is>
      </c>
    </row>
    <row r="8">
      <c r="A8" s="4" t="inlineStr">
        <is>
          <t>Generated for LoanConsole — records servicing activity; never moves or holds funds.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6" customWidth="1" min="2" max="2"/>
  </cols>
  <sheetData>
    <row r="1" ht="32" customHeight="1">
      <c r="A1" s="5" t="inlineStr">
        <is>
          <t>Borrower invoice — Harbor Mixed-Use</t>
        </is>
      </c>
    </row>
    <row r="2">
      <c r="A2" s="6" t="inlineStr">
        <is>
          <t>Loan</t>
        </is>
      </c>
      <c r="B2" s="7" t="inlineStr">
        <is>
          <t>Harbor Mixed-Use · LN-1027</t>
        </is>
      </c>
    </row>
    <row r="3">
      <c r="A3" s="6" t="inlineStr">
        <is>
          <t>Principal</t>
        </is>
      </c>
      <c r="B3" s="8" t="n">
        <v>680000</v>
      </c>
    </row>
    <row r="4">
      <c r="A4" s="6" t="inlineStr">
        <is>
          <t>Annual rate</t>
        </is>
      </c>
      <c r="B4" s="9" t="n">
        <v>0.105</v>
      </c>
    </row>
    <row r="5">
      <c r="A5" s="6" t="inlineStr">
        <is>
          <t>Day-count basis</t>
        </is>
      </c>
      <c r="B5" s="7" t="inlineStr">
        <is>
          <t>Actual/365</t>
        </is>
      </c>
    </row>
    <row r="6">
      <c r="A6" s="6" t="inlineStr">
        <is>
          <t>Period days</t>
        </is>
      </c>
      <c r="B6" s="7" t="n">
        <v>28</v>
      </c>
    </row>
    <row r="7">
      <c r="A7" s="6" t="inlineStr">
        <is>
          <t>Reserve-funded</t>
        </is>
      </c>
      <c r="B7" s="7" t="inlineStr">
        <is>
          <t>Yes</t>
        </is>
      </c>
    </row>
    <row r="8">
      <c r="A8" s="6" t="inlineStr">
        <is>
          <t>Servicing fee</t>
        </is>
      </c>
      <c r="B8" s="8" t="n">
        <v>340</v>
      </c>
    </row>
    <row r="9">
      <c r="A9" s="6" t="inlineStr">
        <is>
          <t>Property-tax collection</t>
        </is>
      </c>
      <c r="B9" s="8" t="n">
        <v>1150</v>
      </c>
    </row>
    <row r="10">
      <c r="A10" s="6" t="inlineStr"/>
      <c r="B10" s="10" t="inlineStr"/>
    </row>
    <row r="11">
      <c r="A11" s="11" t="inlineStr">
        <is>
          <t>Days in year</t>
        </is>
      </c>
      <c r="B11" s="10">
        <f>IF(B5="Actual/365",365,360)</f>
        <v>365</v>
      </c>
    </row>
    <row r="12">
      <c r="A12" s="11" t="inlineStr">
        <is>
          <t>Per diem</t>
        </is>
      </c>
      <c r="B12" s="12">
        <f>ROUND(B3*B4/B11,2)</f>
        <v>195.62</v>
      </c>
    </row>
    <row r="13">
      <c r="A13" s="11" t="inlineStr">
        <is>
          <t>Current interest</t>
        </is>
      </c>
      <c r="B13" s="12">
        <f>ROUND(B3*B4/B11*B6,2)</f>
        <v>5477.26</v>
      </c>
    </row>
    <row r="14">
      <c r="A14" s="11" t="inlineStr">
        <is>
          <t>Interest-reserve funding</t>
        </is>
      </c>
      <c r="B14" s="12">
        <f>IF(B7="Yes",-B13,0)</f>
        <v>-5477.26</v>
      </c>
    </row>
    <row r="15">
      <c r="A15" s="11" t="inlineStr">
        <is>
          <t>Total currently due</t>
        </is>
      </c>
      <c r="B15" s="12">
        <f>B8+B9+MAX(0,IF(B7="Yes",0,B13))</f>
        <v>1490</v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">
    <mergeCell ref="A1:B1"/>
  </mergeCells>
  <dataValidations count="2">
    <dataValidation sqref="B5" showDropDown="0" showInputMessage="0" showErrorMessage="0" allowBlank="0" type="list">
      <formula1>"Actual/365,Actual/360,30/360 US"</formula1>
    </dataValidation>
    <dataValidation sqref="B7" showDropDown="0" showInputMessage="0" showErrorMessage="0" allowBlank="0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LoanConsole</dc:creator>
  <dcterms:created xsi:type="dcterms:W3CDTF">2026-07-11T00:00:00Z</dcterms:created>
  <dcterms:modified xsi:type="dcterms:W3CDTF">2026-07-11T00:00:00Z</dcterms:modified>
  <cp:lastModifiedBy>LoanConsole</cp:lastModifiedBy>
</cp:coreProperties>
</file>